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HINE\SHINE_Tarif et bon de commande\"/>
    </mc:Choice>
  </mc:AlternateContent>
  <xr:revisionPtr revIDLastSave="0" documentId="13_ncr:1_{DF564595-4622-4B1B-85D1-92FA15037021}" xr6:coauthVersionLast="43" xr6:coauthVersionMax="43" xr10:uidLastSave="{00000000-0000-0000-0000-000000000000}"/>
  <bookViews>
    <workbookView xWindow="29610" yWindow="-120" windowWidth="28110" windowHeight="16440" xr2:uid="{387E0EEC-714E-46FE-955F-677F7FFD4B4A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 l="1"/>
</calcChain>
</file>

<file path=xl/sharedStrings.xml><?xml version="1.0" encoding="utf-8"?>
<sst xmlns="http://schemas.openxmlformats.org/spreadsheetml/2006/main" count="109" uniqueCount="70">
  <si>
    <r>
      <rPr>
        <b/>
        <sz val="11"/>
        <color theme="1"/>
        <rFont val="Calibri"/>
        <family val="2"/>
        <scheme val="minor"/>
      </rPr>
      <t>LIVRAISON :</t>
    </r>
    <r>
      <rPr>
        <sz val="11"/>
        <color theme="1"/>
        <rFont val="Calibri"/>
        <family val="2"/>
        <scheme val="minor"/>
      </rPr>
      <t xml:space="preserve"> 7 jours ouvrés</t>
    </r>
  </si>
  <si>
    <r>
      <rPr>
        <sz val="16"/>
        <color theme="0"/>
        <rFont val="Calibri"/>
        <family val="2"/>
        <scheme val="minor"/>
      </rPr>
      <t>Samadhi Sarl</t>
    </r>
    <r>
      <rPr>
        <sz val="14"/>
        <color theme="0"/>
        <rFont val="Calibri"/>
        <family val="2"/>
        <scheme val="minor"/>
      </rPr>
      <t xml:space="preserve"> - 1 avenue de la gare 26310 Luc En Diois - Tel : 04 75 21 68 10 -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</si>
  <si>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Calibri"/>
        <family val="2"/>
        <scheme val="minor"/>
      </rPr>
      <t>MODE DE RÈGLEMENT :</t>
    </r>
    <r>
      <rPr>
        <sz val="11"/>
        <color theme="1"/>
        <rFont val="Calibri"/>
        <family val="2"/>
        <scheme val="minor"/>
      </rPr>
      <t xml:space="preserve"> LCR - virement - ch7que</t>
    </r>
  </si>
  <si>
    <r>
      <rPr>
        <b/>
        <sz val="11"/>
        <color theme="1"/>
        <rFont val="Calibri"/>
        <family val="2"/>
        <scheme val="minor"/>
      </rPr>
      <t xml:space="preserve">DÉLAIS DE RÈGLEMENT : </t>
    </r>
    <r>
      <rPr>
        <sz val="11"/>
        <color theme="1"/>
        <rFont val="Calibri"/>
        <family val="2"/>
        <scheme val="minor"/>
      </rPr>
      <t>30 jours après facturation</t>
    </r>
  </si>
  <si>
    <t>CONDITIONS DE VENTE</t>
  </si>
  <si>
    <t>ADRESSE :</t>
  </si>
  <si>
    <t>DATE :</t>
  </si>
  <si>
    <t>COMMERCIAL :</t>
  </si>
  <si>
    <t>NOTES:</t>
  </si>
  <si>
    <t>NOM DU MAGASIN :</t>
  </si>
  <si>
    <t>FRANCO : 300 € pour la commande d'implantation, et 250 € pour les commandes de réassort</t>
  </si>
  <si>
    <t>SHINE</t>
  </si>
  <si>
    <t>MIX</t>
  </si>
  <si>
    <t>Imunomix – BIO – 100g</t>
  </si>
  <si>
    <t>107.SHFR.001</t>
  </si>
  <si>
    <t>Detomix Bio 100g Nouveau grammage Mars 2019</t>
  </si>
  <si>
    <t>107.SHFR.009</t>
  </si>
  <si>
    <t>Energimix – BIO – 150g</t>
  </si>
  <si>
    <t>107.SHFR.004</t>
  </si>
  <si>
    <t>Proteinamix – BIO – 150g</t>
  </si>
  <si>
    <t>107.SHFR.005</t>
  </si>
  <si>
    <t>Ideamix – BIO – 150g</t>
  </si>
  <si>
    <t>107.SHFR.006</t>
  </si>
  <si>
    <t>Fibramix – BIO – 200g</t>
  </si>
  <si>
    <t>107.SHFR.007</t>
  </si>
  <si>
    <t>PUR ALIMENT</t>
  </si>
  <si>
    <t>Moringa Bio 100g Nouveau grammage Mars 2019</t>
  </si>
  <si>
    <t>111.SHFR.014</t>
  </si>
  <si>
    <t>Açaï en poudre – BIO – 50g</t>
  </si>
  <si>
    <t>111.SHFR.008</t>
  </si>
  <si>
    <t>Matcha en poudre – BIO – 50g</t>
  </si>
  <si>
    <t>111.SHFR.007</t>
  </si>
  <si>
    <t>Sucre de coco – BIO – 200g</t>
  </si>
  <si>
    <t>111.SHFR.004</t>
  </si>
  <si>
    <t>Chlorella en poudre  – 50g</t>
  </si>
  <si>
    <t>111.SHFR.005</t>
  </si>
  <si>
    <t>Graines de Chanvre Bio 100g Nouveau grammage Mars 2019</t>
  </si>
  <si>
    <t>111.SHFR.015</t>
  </si>
  <si>
    <t>Cacao cru en poudre - BIO – 100g non Fairtrade Nouveau grammage Mars 2019</t>
  </si>
  <si>
    <t>111.SHFR.012</t>
  </si>
  <si>
    <t>Maca en poudre – BIO– 100g Nouveau grammage Mars 2019</t>
  </si>
  <si>
    <t>111.SHFR.013</t>
  </si>
  <si>
    <t>Spiruline Bio 100g Nouveau grammage Mars 2019</t>
  </si>
  <si>
    <t>111.SHFR.016</t>
  </si>
  <si>
    <t>PETITS DEJEUNER</t>
  </si>
  <si>
    <t>Curcuma latte Bio 150g NOUVEAU</t>
  </si>
  <si>
    <t>107.SHFR.012</t>
  </si>
  <si>
    <t>Super Petit Déjeuner Avoine, Cacao Cru &amp; Noisettes 300g NOUVEAU</t>
  </si>
  <si>
    <t>107.SHFR.011</t>
  </si>
  <si>
    <t>Super Petit Déjeuner Avoine, Chia &amp; Cacahuètes 300g NOUVEAU</t>
  </si>
  <si>
    <t>107.SHFR.010</t>
  </si>
  <si>
    <t>Super Petit déjeuner Avoine, Framboise &amp; Banane – 300g NOUVEAU</t>
  </si>
  <si>
    <t>107.SHFR.013</t>
  </si>
  <si>
    <t>Macacao Bio 150g</t>
  </si>
  <si>
    <t>107.SHFR.008</t>
  </si>
  <si>
    <t>SNACK</t>
  </si>
  <si>
    <t>Barre énergétique Framboise – BIO – 35g Dispo septembre 2019</t>
  </si>
  <si>
    <t>114.SHFR .001</t>
  </si>
  <si>
    <t>Barre énergétique Cacahuètes &amp; Chocolat – BIO – 35g Dispo septembre 2019</t>
  </si>
  <si>
    <t>114.SHFR .002</t>
  </si>
  <si>
    <t>BON DE COMMANDE SAMADHI SARL - SHINE</t>
  </si>
  <si>
    <t>marque</t>
  </si>
  <si>
    <t>gamme</t>
  </si>
  <si>
    <t>produit</t>
  </si>
  <si>
    <t>ref</t>
  </si>
  <si>
    <t>pds</t>
  </si>
  <si>
    <t>colisage</t>
  </si>
  <si>
    <t>prix d'achat ht</t>
  </si>
  <si>
    <t>qt commande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</si>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</sst>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 #,##0.00&quot;    &quot;;\-#,##0.00&quot;    &quot;;\-#&quot;    &quot;;@\ "/>
    <numFmt numFmtId="165" formatCode="[$-40C]General"/>
    <numFmt numFmtId="166" formatCode="#,##0.00&quot; &quot;[$€-40C];[Red]&quot;-&quot;#,##0.00&quot; &quot;[$€-40C]"/>
    <numFmt numFmtId="167" formatCode="[$-40C]0&quot;g&quot;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rgb="FF304800"/>
      <name val="Calibri"/>
      <family val="2"/>
      <scheme val="minor"/>
    </font>
    <font>
      <b/>
      <sz val="20"/>
      <color rgb="FF304800"/>
      <name val="Calibri"/>
      <family val="2"/>
      <scheme val="minor"/>
    </font>
    <font>
      <b/>
      <sz val="11"/>
      <color rgb="FF9EAE0A"/>
      <name val="Calibri"/>
      <family val="2"/>
      <scheme val="minor"/>
    </font>
    <font>
      <b/>
      <sz val="12"/>
      <color rgb="FFFF0000"/>
      <name val="Calibri"/>
      <family val="2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1"/>
    </font>
    <font>
      <sz val="11"/>
      <color rgb="FF000000"/>
      <name val="Calibri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3"/>
      <color rgb="FF000000"/>
      <name val="Arial"/>
      <family val="2"/>
    </font>
    <font>
      <b/>
      <sz val="8"/>
      <color rgb="FF304800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EAE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EEEEEE"/>
      </patternFill>
    </fill>
    <fill>
      <patternFill patternType="solid">
        <fgColor rgb="FFFFFF99"/>
        <bgColor rgb="FFFFFF9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0" fontId="5" fillId="0" borderId="0"/>
    <xf numFmtId="164" fontId="5" fillId="0" borderId="0"/>
    <xf numFmtId="0" fontId="8" fillId="0" borderId="0" applyNumberFormat="0" applyFill="0" applyBorder="0" applyAlignment="0" applyProtection="0"/>
    <xf numFmtId="165" fontId="15" fillId="0" borderId="0"/>
    <xf numFmtId="165" fontId="17" fillId="0" borderId="0"/>
    <xf numFmtId="165" fontId="17" fillId="0" borderId="0"/>
    <xf numFmtId="165" fontId="20" fillId="9" borderId="18">
      <alignment horizontal="left" vertical="center"/>
    </xf>
  </cellStyleXfs>
  <cellXfs count="76">
    <xf numFmtId="0" fontId="0" fillId="0" borderId="0" xfId="0"/>
    <xf numFmtId="0" fontId="7" fillId="0" borderId="0" xfId="0" applyFont="1"/>
    <xf numFmtId="0" fontId="0" fillId="0" borderId="3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0" fillId="3" borderId="0" xfId="0" applyFill="1" applyBorder="1"/>
    <xf numFmtId="0" fontId="0" fillId="0" borderId="1" xfId="0" applyBorder="1" applyAlignment="1">
      <alignment horizontal="center"/>
    </xf>
    <xf numFmtId="0" fontId="12" fillId="0" borderId="1" xfId="3" applyFont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0" fillId="3" borderId="8" xfId="0" applyFill="1" applyBorder="1"/>
    <xf numFmtId="0" fontId="0" fillId="3" borderId="7" xfId="0" applyFill="1" applyBorder="1"/>
    <xf numFmtId="0" fontId="11" fillId="3" borderId="11" xfId="0" applyFont="1" applyFill="1" applyBorder="1" applyAlignment="1">
      <alignment horizontal="right"/>
    </xf>
    <xf numFmtId="0" fontId="0" fillId="3" borderId="12" xfId="0" applyFill="1" applyBorder="1"/>
    <xf numFmtId="0" fontId="11" fillId="3" borderId="13" xfId="0" applyFont="1" applyFill="1" applyBorder="1" applyAlignment="1">
      <alignment horizontal="right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0" fillId="3" borderId="13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 applyAlignment="1">
      <alignment horizontal="right"/>
    </xf>
    <xf numFmtId="0" fontId="14" fillId="5" borderId="1" xfId="0" applyFont="1" applyFill="1" applyBorder="1" applyAlignment="1">
      <alignment horizontal="center" vertical="center" wrapText="1"/>
    </xf>
    <xf numFmtId="165" fontId="16" fillId="3" borderId="17" xfId="4" applyFont="1" applyFill="1" applyBorder="1" applyAlignment="1">
      <alignment horizontal="left" vertical="center" wrapText="1"/>
    </xf>
    <xf numFmtId="165" fontId="18" fillId="6" borderId="17" xfId="5" applyFont="1" applyFill="1" applyBorder="1" applyAlignment="1">
      <alignment horizontal="left" vertical="center" wrapText="1"/>
    </xf>
    <xf numFmtId="167" fontId="18" fillId="3" borderId="17" xfId="1" applyNumberFormat="1" applyFont="1" applyFill="1" applyBorder="1" applyAlignment="1">
      <alignment horizontal="center" vertical="center"/>
    </xf>
    <xf numFmtId="166" fontId="19" fillId="3" borderId="17" xfId="1" applyNumberFormat="1" applyFont="1" applyFill="1" applyBorder="1" applyAlignment="1">
      <alignment horizontal="center" vertical="center"/>
    </xf>
    <xf numFmtId="165" fontId="16" fillId="7" borderId="17" xfId="4" applyFont="1" applyFill="1" applyBorder="1" applyAlignment="1">
      <alignment horizontal="left" vertical="center" wrapText="1"/>
    </xf>
    <xf numFmtId="165" fontId="0" fillId="7" borderId="17" xfId="6" applyFont="1" applyFill="1" applyBorder="1" applyAlignment="1">
      <alignment horizontal="left" vertical="center"/>
    </xf>
    <xf numFmtId="167" fontId="18" fillId="7" borderId="17" xfId="1" applyNumberFormat="1" applyFont="1" applyFill="1" applyBorder="1" applyAlignment="1">
      <alignment horizontal="center" vertical="center"/>
    </xf>
    <xf numFmtId="166" fontId="19" fillId="7" borderId="17" xfId="1" applyNumberFormat="1" applyFont="1" applyFill="1" applyBorder="1" applyAlignment="1">
      <alignment horizontal="center" vertical="center"/>
    </xf>
    <xf numFmtId="165" fontId="0" fillId="6" borderId="17" xfId="6" applyFont="1" applyFill="1" applyBorder="1" applyAlignment="1">
      <alignment horizontal="left" vertical="center"/>
    </xf>
    <xf numFmtId="165" fontId="16" fillId="8" borderId="17" xfId="4" applyFont="1" applyFill="1" applyBorder="1" applyAlignment="1">
      <alignment horizontal="left" vertical="center" wrapText="1"/>
    </xf>
    <xf numFmtId="165" fontId="0" fillId="8" borderId="17" xfId="6" applyFont="1" applyFill="1" applyBorder="1" applyAlignment="1">
      <alignment horizontal="left" vertical="center"/>
    </xf>
    <xf numFmtId="167" fontId="18" fillId="8" borderId="17" xfId="1" applyNumberFormat="1" applyFont="1" applyFill="1" applyBorder="1" applyAlignment="1">
      <alignment horizontal="center" vertical="center"/>
    </xf>
    <xf numFmtId="166" fontId="19" fillId="8" borderId="17" xfId="1" applyNumberFormat="1" applyFont="1" applyFill="1" applyBorder="1" applyAlignment="1">
      <alignment horizontal="center" vertical="center"/>
    </xf>
    <xf numFmtId="165" fontId="0" fillId="8" borderId="17" xfId="7" applyFont="1" applyFill="1" applyBorder="1">
      <alignment horizontal="left" vertical="center"/>
    </xf>
    <xf numFmtId="0" fontId="0" fillId="8" borderId="17" xfId="0" applyFill="1" applyBorder="1"/>
    <xf numFmtId="1" fontId="18" fillId="3" borderId="17" xfId="1" applyNumberFormat="1" applyFont="1" applyFill="1" applyBorder="1" applyAlignment="1">
      <alignment horizontal="center" vertical="center"/>
    </xf>
    <xf numFmtId="1" fontId="18" fillId="7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165" fontId="16" fillId="3" borderId="19" xfId="4" applyFont="1" applyFill="1" applyBorder="1" applyAlignment="1">
      <alignment horizontal="left" vertical="center" wrapText="1"/>
    </xf>
    <xf numFmtId="165" fontId="18" fillId="6" borderId="19" xfId="5" applyFont="1" applyFill="1" applyBorder="1" applyAlignment="1">
      <alignment horizontal="left" vertical="center" wrapText="1"/>
    </xf>
    <xf numFmtId="167" fontId="18" fillId="3" borderId="19" xfId="1" applyNumberFormat="1" applyFont="1" applyFill="1" applyBorder="1" applyAlignment="1">
      <alignment horizontal="center" vertical="center"/>
    </xf>
    <xf numFmtId="1" fontId="18" fillId="3" borderId="19" xfId="1" applyNumberFormat="1" applyFont="1" applyFill="1" applyBorder="1" applyAlignment="1">
      <alignment horizontal="center" vertical="center"/>
    </xf>
    <xf numFmtId="166" fontId="19" fillId="3" borderId="19" xfId="1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/>
    </xf>
    <xf numFmtId="165" fontId="16" fillId="3" borderId="1" xfId="4" applyFont="1" applyFill="1" applyBorder="1" applyAlignment="1">
      <alignment horizontal="left" vertical="center" wrapText="1"/>
    </xf>
    <xf numFmtId="165" fontId="18" fillId="6" borderId="1" xfId="5" applyFont="1" applyFill="1" applyBorder="1" applyAlignment="1">
      <alignment horizontal="left" vertical="center" wrapText="1"/>
    </xf>
    <xf numFmtId="167" fontId="18" fillId="3" borderId="1" xfId="1" applyNumberFormat="1" applyFont="1" applyFill="1" applyBorder="1" applyAlignment="1">
      <alignment horizontal="center" vertical="center"/>
    </xf>
    <xf numFmtId="1" fontId="18" fillId="3" borderId="1" xfId="1" applyNumberFormat="1" applyFont="1" applyFill="1" applyBorder="1" applyAlignment="1">
      <alignment horizontal="center" vertical="center"/>
    </xf>
    <xf numFmtId="166" fontId="19" fillId="3" borderId="1" xfId="1" applyNumberFormat="1" applyFont="1" applyFill="1" applyBorder="1" applyAlignment="1">
      <alignment horizontal="center" vertical="center"/>
    </xf>
    <xf numFmtId="165" fontId="16" fillId="7" borderId="1" xfId="4" applyFont="1" applyFill="1" applyBorder="1" applyAlignment="1">
      <alignment horizontal="left" vertical="center" wrapText="1"/>
    </xf>
    <xf numFmtId="165" fontId="0" fillId="7" borderId="1" xfId="6" applyFont="1" applyFill="1" applyBorder="1" applyAlignment="1">
      <alignment horizontal="left" vertical="center"/>
    </xf>
    <xf numFmtId="167" fontId="18" fillId="7" borderId="1" xfId="1" applyNumberFormat="1" applyFont="1" applyFill="1" applyBorder="1" applyAlignment="1">
      <alignment horizontal="center" vertical="center"/>
    </xf>
    <xf numFmtId="166" fontId="19" fillId="7" borderId="1" xfId="1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</cellXfs>
  <cellStyles count="8">
    <cellStyle name="Excel Built-in Normal 1" xfId="4" xr:uid="{CB5A3BE2-14B3-4741-BB67-9E7CA2F3FD29}"/>
    <cellStyle name="Milliers 2" xfId="2" xr:uid="{92CCAD27-4EB3-4343-B1EF-FB4DD31781EE}"/>
    <cellStyle name="Normal" xfId="0" builtinId="0"/>
    <cellStyle name="Normal 3" xfId="5" xr:uid="{F59D9F72-AFDD-4EE3-8317-BAF9072EAA64}"/>
    <cellStyle name="Normal 4" xfId="1" xr:uid="{C2AB45A4-5307-44E2-BACF-616ED33A03C1}"/>
    <cellStyle name="Texte explicatif" xfId="3" builtinId="53"/>
    <cellStyle name="Texte explicatif 2" xfId="7" xr:uid="{DCF807CB-0D55-4C8B-9176-0A3F70FE457A}"/>
    <cellStyle name="Texte explicatif 3" xfId="6" xr:uid="{A4CA1A33-AC11-4BD8-9415-25837533BAB0}"/>
  </cellStyles>
  <dxfs count="0"/>
  <tableStyles count="0" defaultTableStyle="TableStyleMedium2" defaultPivotStyle="PivotStyleLight16"/>
  <colors>
    <mruColors>
      <color rgb="FF9EAE0A"/>
      <color rgb="FF304800"/>
      <color rgb="FFFF9933"/>
      <color rgb="FF99CC00"/>
      <color rgb="FF69FFD8"/>
      <color rgb="FF00CC99"/>
      <color rgb="FF008080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453134</xdr:colOff>
      <xdr:row>0</xdr:row>
      <xdr:rowOff>8282</xdr:rowOff>
    </xdr:from>
    <xdr:to>
      <xdr:col>2</xdr:col>
      <xdr:colOff>1306010</xdr:colOff>
      <xdr:row>12</xdr:row>
      <xdr:rowOff>17782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E7BF9EA-CF3A-4E4D-948D-ADB248B63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134" y="1341782"/>
          <a:ext cx="2318898" cy="229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6AF00-1B97-4C2C-98E4-C3E138E6B155}">
  <sheetPr>
    <pageSetUpPr fitToPage="1"/>
  </sheetPr>
  <dimension ref="A1:I46"/>
  <sheetViews>
    <sheetView tabSelected="1" topLeftCell="A22" zoomScale="115" zoomScaleNormal="115" zoomScaleSheetLayoutView="70" workbookViewId="0">
      <selection activeCell="C49" sqref="C49"/>
    </sheetView>
  </sheetViews>
  <sheetFormatPr baseColWidth="10" defaultRowHeight="15"/>
  <cols>
    <col min="1" max="1" width="9.5703125" customWidth="1"/>
    <col min="2" max="2" width="12.42578125" customWidth="1"/>
    <col min="3" max="3" width="73.28515625" customWidth="1"/>
    <col min="4" max="4" width="18.28515625" customWidth="1"/>
    <col min="5" max="5" width="6.85546875" customWidth="1"/>
    <col min="6" max="6" width="14.28515625" customWidth="1"/>
    <col min="7" max="7" width="9" customWidth="1"/>
    <col min="8" max="8" width="8.7109375" customWidth="1"/>
  </cols>
  <sheetData>
    <row r="1" spans="1:9">
      <c r="A1" s="12"/>
      <c r="B1" s="13"/>
      <c r="C1" s="14" t="s">
        <v>9</v>
      </c>
      <c r="D1" s="74"/>
      <c r="E1" s="75"/>
      <c r="F1" s="75"/>
      <c r="G1" s="75"/>
      <c r="H1" s="75"/>
      <c r="I1" s="75"/>
    </row>
    <row r="2" spans="1:9">
      <c r="A2" s="15"/>
      <c r="B2" s="8"/>
      <c r="C2" s="16"/>
      <c r="D2" s="74"/>
      <c r="E2" s="75"/>
      <c r="F2" s="75"/>
      <c r="G2" s="75"/>
      <c r="H2" s="75"/>
      <c r="I2" s="75"/>
    </row>
    <row r="3" spans="1:9" ht="15" customHeight="1">
      <c r="A3" s="15"/>
      <c r="B3" s="8"/>
      <c r="C3" s="16" t="s">
        <v>5</v>
      </c>
      <c r="D3" s="74"/>
      <c r="E3" s="75"/>
      <c r="F3" s="75"/>
      <c r="G3" s="75"/>
      <c r="H3" s="75"/>
      <c r="I3" s="75"/>
    </row>
    <row r="4" spans="1:9" ht="15" customHeight="1">
      <c r="A4" s="15"/>
      <c r="B4" s="8"/>
      <c r="C4" s="16"/>
      <c r="D4" s="74"/>
      <c r="E4" s="75"/>
      <c r="F4" s="75"/>
      <c r="G4" s="75"/>
      <c r="H4" s="75"/>
      <c r="I4" s="75"/>
    </row>
    <row r="5" spans="1:9" ht="15" customHeight="1">
      <c r="A5" s="15"/>
      <c r="B5" s="8"/>
      <c r="C5" s="16" t="s">
        <v>6</v>
      </c>
      <c r="D5" s="74"/>
      <c r="E5" s="75"/>
      <c r="F5" s="75"/>
      <c r="G5" s="75"/>
      <c r="H5" s="75"/>
      <c r="I5" s="75"/>
    </row>
    <row r="6" spans="1:9" ht="15" customHeight="1">
      <c r="A6" s="15"/>
      <c r="B6" s="8"/>
      <c r="C6" s="16"/>
      <c r="D6" s="74"/>
      <c r="E6" s="75"/>
      <c r="F6" s="75"/>
      <c r="G6" s="75"/>
      <c r="H6" s="75"/>
      <c r="I6" s="75"/>
    </row>
    <row r="7" spans="1:9">
      <c r="A7" s="15"/>
      <c r="B7" s="8"/>
      <c r="C7" s="16" t="s">
        <v>7</v>
      </c>
      <c r="D7" s="74"/>
      <c r="E7" s="75"/>
      <c r="F7" s="75"/>
      <c r="G7" s="75"/>
      <c r="H7" s="75"/>
      <c r="I7" s="75"/>
    </row>
    <row r="8" spans="1:9">
      <c r="A8" s="15"/>
      <c r="B8" s="8"/>
      <c r="C8" s="16"/>
      <c r="D8" s="74"/>
      <c r="E8" s="75"/>
      <c r="F8" s="75"/>
      <c r="G8" s="75"/>
      <c r="H8" s="75"/>
      <c r="I8" s="75"/>
    </row>
    <row r="9" spans="1:9">
      <c r="A9" s="15"/>
      <c r="B9" s="8"/>
      <c r="C9" s="16" t="s">
        <v>8</v>
      </c>
      <c r="D9" s="74"/>
      <c r="E9" s="75"/>
      <c r="F9" s="75"/>
      <c r="G9" s="75"/>
      <c r="H9" s="75"/>
      <c r="I9" s="75"/>
    </row>
    <row r="10" spans="1:9" ht="15" customHeight="1">
      <c r="A10" s="17"/>
      <c r="B10" s="11"/>
      <c r="C10" s="18"/>
      <c r="D10" s="74"/>
      <c r="E10" s="75"/>
      <c r="F10" s="75"/>
      <c r="G10" s="75"/>
      <c r="H10" s="75"/>
      <c r="I10" s="75"/>
    </row>
    <row r="11" spans="1:9">
      <c r="A11" s="15"/>
      <c r="B11" s="8"/>
      <c r="C11" s="19"/>
      <c r="D11" s="74"/>
      <c r="E11" s="75"/>
      <c r="F11" s="75"/>
      <c r="G11" s="75"/>
      <c r="H11" s="75"/>
      <c r="I11" s="75"/>
    </row>
    <row r="12" spans="1:9">
      <c r="A12" s="15"/>
      <c r="B12" s="8"/>
      <c r="C12" s="19"/>
      <c r="D12" s="74"/>
      <c r="E12" s="75"/>
      <c r="F12" s="75"/>
      <c r="G12" s="75"/>
      <c r="H12" s="75"/>
      <c r="I12" s="75"/>
    </row>
    <row r="13" spans="1:9">
      <c r="A13" s="20"/>
      <c r="B13" s="21"/>
      <c r="C13" s="22"/>
      <c r="D13" s="74"/>
      <c r="E13" s="75"/>
      <c r="F13" s="75"/>
      <c r="G13" s="75"/>
      <c r="H13" s="75"/>
      <c r="I13" s="75"/>
    </row>
    <row r="14" spans="1:9" ht="26.25">
      <c r="A14" s="62" t="s">
        <v>60</v>
      </c>
      <c r="B14" s="62"/>
      <c r="C14" s="62"/>
      <c r="D14" s="63"/>
      <c r="E14" s="63"/>
      <c r="F14" s="63"/>
      <c r="G14" s="63"/>
      <c r="H14" s="63"/>
      <c r="I14" s="63"/>
    </row>
    <row r="15" spans="1:9" s="43" customFormat="1" ht="22.5">
      <c r="A15" s="42" t="s">
        <v>61</v>
      </c>
      <c r="B15" s="42" t="s">
        <v>62</v>
      </c>
      <c r="C15" s="42" t="s">
        <v>63</v>
      </c>
      <c r="D15" s="42" t="s">
        <v>64</v>
      </c>
      <c r="E15" s="42" t="s">
        <v>65</v>
      </c>
      <c r="F15" s="42" t="s">
        <v>66</v>
      </c>
      <c r="G15" s="42" t="s">
        <v>67</v>
      </c>
      <c r="H15" s="42" t="s">
        <v>68</v>
      </c>
      <c r="I15" s="42" t="s">
        <v>69</v>
      </c>
    </row>
    <row r="16" spans="1:9" s="1" customFormat="1" ht="24" customHeight="1">
      <c r="A16" s="23" t="s">
        <v>11</v>
      </c>
      <c r="B16" s="5" t="s">
        <v>12</v>
      </c>
      <c r="C16" s="53" t="s">
        <v>13</v>
      </c>
      <c r="D16" s="54" t="s">
        <v>14</v>
      </c>
      <c r="E16" s="55">
        <v>100</v>
      </c>
      <c r="F16" s="56">
        <v>8</v>
      </c>
      <c r="G16" s="57">
        <v>5.0999999999999996</v>
      </c>
      <c r="H16" s="6"/>
      <c r="I16" s="7">
        <f>(G16*H16)</f>
        <v>0</v>
      </c>
    </row>
    <row r="17" spans="1:9" ht="24" customHeight="1">
      <c r="A17" s="23" t="s">
        <v>11</v>
      </c>
      <c r="B17" s="5" t="s">
        <v>12</v>
      </c>
      <c r="C17" s="58" t="s">
        <v>15</v>
      </c>
      <c r="D17" s="59" t="s">
        <v>16</v>
      </c>
      <c r="E17" s="60">
        <v>100</v>
      </c>
      <c r="F17" s="56">
        <v>8</v>
      </c>
      <c r="G17" s="61">
        <v>5.7</v>
      </c>
      <c r="H17" s="6"/>
      <c r="I17" s="7">
        <f>(G17*H17)</f>
        <v>0</v>
      </c>
    </row>
    <row r="18" spans="1:9" ht="24" customHeight="1">
      <c r="A18" s="44" t="s">
        <v>11</v>
      </c>
      <c r="B18" s="45" t="s">
        <v>12</v>
      </c>
      <c r="C18" s="46" t="s">
        <v>17</v>
      </c>
      <c r="D18" s="47" t="s">
        <v>18</v>
      </c>
      <c r="E18" s="48">
        <v>150</v>
      </c>
      <c r="F18" s="49">
        <v>8</v>
      </c>
      <c r="G18" s="50">
        <v>4.5</v>
      </c>
      <c r="H18" s="51"/>
      <c r="I18" s="52">
        <f t="shared" ref="I18:I37" si="0">(G18*H18)</f>
        <v>0</v>
      </c>
    </row>
    <row r="19" spans="1:9" ht="24" customHeight="1">
      <c r="A19" s="23" t="s">
        <v>11</v>
      </c>
      <c r="B19" s="5" t="s">
        <v>12</v>
      </c>
      <c r="C19" s="24" t="s">
        <v>19</v>
      </c>
      <c r="D19" s="25" t="s">
        <v>20</v>
      </c>
      <c r="E19" s="26">
        <v>150</v>
      </c>
      <c r="F19" s="39">
        <v>8</v>
      </c>
      <c r="G19" s="27">
        <v>5</v>
      </c>
      <c r="H19" s="6"/>
      <c r="I19" s="7">
        <f t="shared" si="0"/>
        <v>0</v>
      </c>
    </row>
    <row r="20" spans="1:9" ht="24" customHeight="1">
      <c r="A20" s="23" t="s">
        <v>11</v>
      </c>
      <c r="B20" s="5" t="s">
        <v>12</v>
      </c>
      <c r="C20" s="24" t="s">
        <v>21</v>
      </c>
      <c r="D20" s="25" t="s">
        <v>22</v>
      </c>
      <c r="E20" s="26">
        <v>150</v>
      </c>
      <c r="F20" s="39">
        <v>8</v>
      </c>
      <c r="G20" s="27">
        <v>4.25</v>
      </c>
      <c r="H20" s="6"/>
      <c r="I20" s="7">
        <f t="shared" si="0"/>
        <v>0</v>
      </c>
    </row>
    <row r="21" spans="1:9" ht="24" customHeight="1">
      <c r="A21" s="23" t="s">
        <v>11</v>
      </c>
      <c r="B21" s="5" t="s">
        <v>12</v>
      </c>
      <c r="C21" s="24" t="s">
        <v>23</v>
      </c>
      <c r="D21" s="25" t="s">
        <v>24</v>
      </c>
      <c r="E21" s="26">
        <v>200</v>
      </c>
      <c r="F21" s="39">
        <v>7</v>
      </c>
      <c r="G21" s="27">
        <v>4.25</v>
      </c>
      <c r="H21" s="6"/>
      <c r="I21" s="7">
        <f t="shared" si="0"/>
        <v>0</v>
      </c>
    </row>
    <row r="22" spans="1:9" ht="24" customHeight="1">
      <c r="A22" s="23" t="s">
        <v>11</v>
      </c>
      <c r="B22" s="5" t="s">
        <v>25</v>
      </c>
      <c r="C22" s="28" t="s">
        <v>26</v>
      </c>
      <c r="D22" s="29" t="s">
        <v>27</v>
      </c>
      <c r="E22" s="30">
        <v>100</v>
      </c>
      <c r="F22" s="40">
        <v>8</v>
      </c>
      <c r="G22" s="31">
        <v>4.29</v>
      </c>
      <c r="H22" s="6"/>
      <c r="I22" s="7">
        <f t="shared" si="0"/>
        <v>0</v>
      </c>
    </row>
    <row r="23" spans="1:9" ht="24" customHeight="1">
      <c r="A23" s="23" t="s">
        <v>11</v>
      </c>
      <c r="B23" s="5" t="s">
        <v>25</v>
      </c>
      <c r="C23" s="24" t="s">
        <v>28</v>
      </c>
      <c r="D23" s="32" t="s">
        <v>29</v>
      </c>
      <c r="E23" s="26">
        <v>50</v>
      </c>
      <c r="F23" s="39">
        <v>10</v>
      </c>
      <c r="G23" s="27">
        <v>6.4</v>
      </c>
      <c r="H23" s="6"/>
      <c r="I23" s="7">
        <f t="shared" si="0"/>
        <v>0</v>
      </c>
    </row>
    <row r="24" spans="1:9" ht="24" customHeight="1">
      <c r="A24" s="23" t="s">
        <v>11</v>
      </c>
      <c r="B24" s="5" t="s">
        <v>25</v>
      </c>
      <c r="C24" s="24" t="s">
        <v>30</v>
      </c>
      <c r="D24" s="32" t="s">
        <v>31</v>
      </c>
      <c r="E24" s="26">
        <v>50</v>
      </c>
      <c r="F24" s="39">
        <v>10</v>
      </c>
      <c r="G24" s="27">
        <v>5.8</v>
      </c>
      <c r="H24" s="6"/>
      <c r="I24" s="7">
        <f t="shared" si="0"/>
        <v>0</v>
      </c>
    </row>
    <row r="25" spans="1:9" ht="24" customHeight="1">
      <c r="A25" s="23" t="s">
        <v>11</v>
      </c>
      <c r="B25" s="5" t="s">
        <v>25</v>
      </c>
      <c r="C25" s="24" t="s">
        <v>32</v>
      </c>
      <c r="D25" s="32" t="s">
        <v>33</v>
      </c>
      <c r="E25" s="26">
        <v>200</v>
      </c>
      <c r="F25" s="39">
        <v>7</v>
      </c>
      <c r="G25" s="27">
        <v>2.4500000000000002</v>
      </c>
      <c r="H25" s="6"/>
      <c r="I25" s="7">
        <f t="shared" si="0"/>
        <v>0</v>
      </c>
    </row>
    <row r="26" spans="1:9" ht="24" customHeight="1">
      <c r="A26" s="23" t="s">
        <v>11</v>
      </c>
      <c r="B26" s="5" t="s">
        <v>25</v>
      </c>
      <c r="C26" s="24" t="s">
        <v>34</v>
      </c>
      <c r="D26" s="32" t="s">
        <v>35</v>
      </c>
      <c r="E26" s="26">
        <v>50</v>
      </c>
      <c r="F26" s="39">
        <v>10</v>
      </c>
      <c r="G26" s="27">
        <v>3.41</v>
      </c>
      <c r="H26" s="6"/>
      <c r="I26" s="7">
        <f t="shared" si="0"/>
        <v>0</v>
      </c>
    </row>
    <row r="27" spans="1:9" ht="24" customHeight="1">
      <c r="A27" s="23" t="s">
        <v>11</v>
      </c>
      <c r="B27" s="5" t="s">
        <v>25</v>
      </c>
      <c r="C27" s="28" t="s">
        <v>36</v>
      </c>
      <c r="D27" s="29" t="s">
        <v>37</v>
      </c>
      <c r="E27" s="30">
        <v>100</v>
      </c>
      <c r="F27" s="39">
        <v>8</v>
      </c>
      <c r="G27" s="31">
        <v>2.48</v>
      </c>
      <c r="H27" s="6"/>
      <c r="I27" s="7">
        <f t="shared" si="0"/>
        <v>0</v>
      </c>
    </row>
    <row r="28" spans="1:9" ht="24" customHeight="1">
      <c r="A28" s="23" t="s">
        <v>11</v>
      </c>
      <c r="B28" s="5" t="s">
        <v>25</v>
      </c>
      <c r="C28" s="28" t="s">
        <v>38</v>
      </c>
      <c r="D28" s="29" t="s">
        <v>39</v>
      </c>
      <c r="E28" s="30">
        <v>100</v>
      </c>
      <c r="F28" s="39">
        <v>8</v>
      </c>
      <c r="G28" s="31">
        <v>2.38</v>
      </c>
      <c r="H28" s="6"/>
      <c r="I28" s="7">
        <f t="shared" si="0"/>
        <v>0</v>
      </c>
    </row>
    <row r="29" spans="1:9" ht="24" customHeight="1">
      <c r="A29" s="23" t="s">
        <v>11</v>
      </c>
      <c r="B29" s="5" t="s">
        <v>25</v>
      </c>
      <c r="C29" s="28" t="s">
        <v>40</v>
      </c>
      <c r="D29" s="29" t="s">
        <v>41</v>
      </c>
      <c r="E29" s="30">
        <v>100</v>
      </c>
      <c r="F29" s="39">
        <v>8</v>
      </c>
      <c r="G29" s="31">
        <v>2.38</v>
      </c>
      <c r="H29" s="6"/>
      <c r="I29" s="7">
        <f t="shared" si="0"/>
        <v>0</v>
      </c>
    </row>
    <row r="30" spans="1:9" ht="24" customHeight="1">
      <c r="A30" s="23" t="s">
        <v>11</v>
      </c>
      <c r="B30" s="5" t="s">
        <v>25</v>
      </c>
      <c r="C30" s="28" t="s">
        <v>42</v>
      </c>
      <c r="D30" s="29" t="s">
        <v>43</v>
      </c>
      <c r="E30" s="30">
        <v>100</v>
      </c>
      <c r="F30" s="39">
        <v>8</v>
      </c>
      <c r="G30" s="31">
        <v>3.68</v>
      </c>
      <c r="H30" s="6"/>
      <c r="I30" s="7">
        <f t="shared" si="0"/>
        <v>0</v>
      </c>
    </row>
    <row r="31" spans="1:9" ht="24" customHeight="1">
      <c r="A31" s="23" t="s">
        <v>11</v>
      </c>
      <c r="B31" s="5" t="s">
        <v>44</v>
      </c>
      <c r="C31" s="33" t="s">
        <v>45</v>
      </c>
      <c r="D31" s="34" t="s">
        <v>46</v>
      </c>
      <c r="E31" s="35">
        <v>150</v>
      </c>
      <c r="F31" s="41">
        <v>8</v>
      </c>
      <c r="G31" s="36">
        <v>3.66</v>
      </c>
      <c r="H31" s="6"/>
      <c r="I31" s="7">
        <f t="shared" si="0"/>
        <v>0</v>
      </c>
    </row>
    <row r="32" spans="1:9" ht="24" customHeight="1">
      <c r="A32" s="23" t="s">
        <v>11</v>
      </c>
      <c r="B32" s="5" t="s">
        <v>44</v>
      </c>
      <c r="C32" s="33" t="s">
        <v>47</v>
      </c>
      <c r="D32" s="34" t="s">
        <v>48</v>
      </c>
      <c r="E32" s="35">
        <v>300</v>
      </c>
      <c r="F32" s="41">
        <v>6</v>
      </c>
      <c r="G32" s="36">
        <v>4.42</v>
      </c>
      <c r="H32" s="6"/>
      <c r="I32" s="7">
        <f t="shared" si="0"/>
        <v>0</v>
      </c>
    </row>
    <row r="33" spans="1:9" ht="24" customHeight="1">
      <c r="A33" s="23" t="s">
        <v>11</v>
      </c>
      <c r="B33" s="5" t="s">
        <v>44</v>
      </c>
      <c r="C33" s="33" t="s">
        <v>49</v>
      </c>
      <c r="D33" s="34" t="s">
        <v>50</v>
      </c>
      <c r="E33" s="35">
        <v>300</v>
      </c>
      <c r="F33" s="41">
        <v>6</v>
      </c>
      <c r="G33" s="36">
        <v>4.42</v>
      </c>
      <c r="H33" s="6"/>
      <c r="I33" s="7">
        <f t="shared" si="0"/>
        <v>0</v>
      </c>
    </row>
    <row r="34" spans="1:9" ht="24" customHeight="1">
      <c r="A34" s="23" t="s">
        <v>11</v>
      </c>
      <c r="B34" s="5" t="s">
        <v>44</v>
      </c>
      <c r="C34" s="33" t="s">
        <v>51</v>
      </c>
      <c r="D34" s="37" t="s">
        <v>52</v>
      </c>
      <c r="E34" s="35">
        <v>300</v>
      </c>
      <c r="F34" s="41">
        <v>6</v>
      </c>
      <c r="G34" s="36">
        <v>4.42</v>
      </c>
      <c r="H34" s="6"/>
      <c r="I34" s="7">
        <f t="shared" si="0"/>
        <v>0</v>
      </c>
    </row>
    <row r="35" spans="1:9" ht="24" customHeight="1">
      <c r="A35" s="23" t="s">
        <v>11</v>
      </c>
      <c r="B35" s="5" t="s">
        <v>44</v>
      </c>
      <c r="C35" s="33" t="s">
        <v>53</v>
      </c>
      <c r="D35" s="34" t="s">
        <v>54</v>
      </c>
      <c r="E35" s="35">
        <v>150</v>
      </c>
      <c r="F35" s="41">
        <v>8</v>
      </c>
      <c r="G35" s="36">
        <v>3.77</v>
      </c>
      <c r="H35" s="6"/>
      <c r="I35" s="7">
        <f t="shared" si="0"/>
        <v>0</v>
      </c>
    </row>
    <row r="36" spans="1:9" ht="24" customHeight="1">
      <c r="A36" s="23" t="s">
        <v>11</v>
      </c>
      <c r="B36" s="5" t="s">
        <v>55</v>
      </c>
      <c r="C36" s="33" t="s">
        <v>56</v>
      </c>
      <c r="D36" s="38" t="s">
        <v>57</v>
      </c>
      <c r="E36" s="35">
        <v>35</v>
      </c>
      <c r="F36" s="41">
        <v>30</v>
      </c>
      <c r="G36" s="36">
        <v>1.02</v>
      </c>
      <c r="H36" s="6"/>
      <c r="I36" s="7">
        <f t="shared" si="0"/>
        <v>0</v>
      </c>
    </row>
    <row r="37" spans="1:9" ht="24" customHeight="1">
      <c r="A37" s="23" t="s">
        <v>11</v>
      </c>
      <c r="B37" s="5" t="s">
        <v>55</v>
      </c>
      <c r="C37" s="33" t="s">
        <v>58</v>
      </c>
      <c r="D37" s="38" t="s">
        <v>59</v>
      </c>
      <c r="E37" s="35">
        <v>50</v>
      </c>
      <c r="F37" s="41">
        <v>30</v>
      </c>
      <c r="G37" s="36">
        <v>1.28</v>
      </c>
      <c r="H37" s="6"/>
      <c r="I37" s="7">
        <f t="shared" si="0"/>
        <v>0</v>
      </c>
    </row>
    <row r="38" spans="1:9" ht="15.75">
      <c r="C38" s="9"/>
      <c r="D38" s="9"/>
      <c r="E38" s="9"/>
      <c r="F38" s="9"/>
      <c r="G38" s="9"/>
      <c r="H38" s="6"/>
      <c r="I38" s="10">
        <f>SUM(I16:I37)</f>
        <v>0</v>
      </c>
    </row>
    <row r="39" spans="1:9">
      <c r="A39" s="70" t="s">
        <v>4</v>
      </c>
      <c r="B39" s="71"/>
      <c r="C39" s="71"/>
      <c r="D39" s="71"/>
      <c r="E39" s="71"/>
      <c r="F39" s="71"/>
      <c r="G39" s="71"/>
      <c r="H39" s="71"/>
      <c r="I39" s="71"/>
    </row>
    <row r="40" spans="1:9">
      <c r="A40" s="72" t="s">
        <v>10</v>
      </c>
      <c r="B40" s="73"/>
      <c r="C40" s="73"/>
      <c r="D40" s="73"/>
      <c r="E40" s="73"/>
      <c r="F40" s="73"/>
      <c r="G40" s="73"/>
      <c r="H40" s="73"/>
      <c r="I40" s="73"/>
    </row>
    <row r="41" spans="1:9">
      <c r="A41" s="3" t="s">
        <v>0</v>
      </c>
      <c r="B41" s="4"/>
      <c r="C41" s="4"/>
      <c r="D41" s="4"/>
      <c r="E41" s="4"/>
      <c r="F41" s="4"/>
      <c r="G41" s="4"/>
      <c r="H41" s="4"/>
      <c r="I41" s="2"/>
    </row>
    <row r="42" spans="1:9">
      <c r="A42" s="3" t="s">
        <v>3</v>
      </c>
      <c r="B42" s="4"/>
      <c r="C42" s="4"/>
      <c r="D42" s="4"/>
      <c r="E42" s="4"/>
      <c r="F42" s="4"/>
      <c r="G42" s="4"/>
      <c r="H42" s="4"/>
      <c r="I42" s="2"/>
    </row>
    <row r="43" spans="1:9" ht="15" customHeight="1">
      <c r="A43" s="3" t="s">
        <v>2</v>
      </c>
      <c r="B43" s="4"/>
      <c r="C43" s="4"/>
      <c r="D43" s="4"/>
      <c r="E43" s="4"/>
      <c r="F43" s="4"/>
      <c r="G43" s="4"/>
      <c r="H43" s="4"/>
      <c r="I43" s="2"/>
    </row>
    <row r="44" spans="1:9" ht="15" customHeight="1">
      <c r="A44" s="64" t="s">
        <v>1</v>
      </c>
      <c r="B44" s="65"/>
      <c r="C44" s="65"/>
      <c r="D44" s="65"/>
      <c r="E44" s="65"/>
      <c r="F44" s="65"/>
      <c r="G44" s="65"/>
      <c r="H44" s="65"/>
      <c r="I44" s="66"/>
    </row>
    <row r="45" spans="1:9" ht="19.5" customHeight="1">
      <c r="A45" s="64"/>
      <c r="B45" s="65"/>
      <c r="C45" s="65"/>
      <c r="D45" s="65"/>
      <c r="E45" s="65"/>
      <c r="F45" s="65"/>
      <c r="G45" s="65"/>
      <c r="H45" s="65"/>
      <c r="I45" s="66"/>
    </row>
    <row r="46" spans="1:9" ht="15.75" thickBot="1">
      <c r="A46" s="67"/>
      <c r="B46" s="68"/>
      <c r="C46" s="68"/>
      <c r="D46" s="68"/>
      <c r="E46" s="68"/>
      <c r="F46" s="68"/>
      <c r="G46" s="68"/>
      <c r="H46" s="68"/>
      <c r="I46" s="69"/>
    </row>
  </sheetData>
  <mergeCells count="9">
    <mergeCell ref="A14:I14"/>
    <mergeCell ref="A44:I46"/>
    <mergeCell ref="A39:I39"/>
    <mergeCell ref="A40:I40"/>
    <mergeCell ref="D1:I2"/>
    <mergeCell ref="D3:I4"/>
    <mergeCell ref="D5:I6"/>
    <mergeCell ref="D7:I8"/>
    <mergeCell ref="D9:I13"/>
  </mergeCells>
  <pageMargins left="0.70866141732283472" right="0.70866141732283472" top="0.74803149606299213" bottom="0.74803149606299213" header="0.31496062992125984" footer="0.31496062992125984"/>
  <pageSetup paperSize="9" scale="61" fitToHeight="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</dc:creator>
  <cp:lastModifiedBy>Emilie</cp:lastModifiedBy>
  <cp:lastPrinted>2019-03-19T14:08:57Z</cp:lastPrinted>
  <dcterms:created xsi:type="dcterms:W3CDTF">2018-11-06T10:57:21Z</dcterms:created>
  <dcterms:modified xsi:type="dcterms:W3CDTF">2019-05-27T10:00:20Z</dcterms:modified>
</cp:coreProperties>
</file>